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1\Cuenta publica\5.- Anual 2021 IMJU\Formatos_2021\"/>
    </mc:Choice>
  </mc:AlternateContent>
  <xr:revisionPtr revIDLastSave="0" documentId="13_ncr:1_{C15641A7-53B2-4772-90E3-2260997B07A4}" xr6:coauthVersionLast="36" xr6:coauthVersionMax="46" xr10:uidLastSave="{00000000-0000-0000-0000-000000000000}"/>
  <bookViews>
    <workbookView xWindow="0" yWindow="0" windowWidth="20490" windowHeight="7245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F21" i="1" l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E12" i="1" s="1"/>
  <c r="E3" i="1" s="1"/>
  <c r="F12" i="1"/>
  <c r="D12" i="1"/>
  <c r="C12" i="1"/>
  <c r="B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F4" i="1" s="1"/>
  <c r="F3" i="1" s="1"/>
  <c r="E5" i="1"/>
  <c r="E4" i="1"/>
  <c r="D4" i="1"/>
  <c r="D3" i="1" s="1"/>
  <c r="C4" i="1"/>
  <c r="B4" i="1"/>
  <c r="C3" i="1"/>
  <c r="B3" i="1"/>
</calcChain>
</file>

<file path=xl/sharedStrings.xml><?xml version="1.0" encoding="utf-8"?>
<sst xmlns="http://schemas.openxmlformats.org/spreadsheetml/2006/main" count="28" uniqueCount="28">
  <si>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</si>
  <si>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</si>
  <si>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</si>
  <si>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</si>
  <si>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</si>
  <si>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</si>
  <si>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</si>
  <si>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</si>
  <si>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</si>
  <si>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</si>
  <si>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</si>
  <si>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</si>
  <si>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</si>
  <si>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</si>
  <si>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</si>
  <si>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</si>
  <si>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</si>
  <si>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</si>
  <si>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</si>
  <si>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</si>
  <si>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</si>
  <si>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</si>
  <si>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</si>
  <si>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</si>
  <si>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</si>
  <si>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</si>
  <si>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Instituto Municipal de la Juventud de León Guanajuato
Estado Analítico del Activo
Del 01 DE ENERO AL 31 DE DICIEMBRE DE 2021 (Cifras en Pesos)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</si>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</sst>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43" fontId="2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wrapText="1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3" fontId="0" fillId="0" borderId="0" xfId="0" applyNumberFormat="1" applyProtection="1"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47625</xdr:rowOff>
    </xdr:from>
    <xdr:to>
      <xdr:col>0</xdr:col>
      <xdr:colOff>2571750</xdr:colOff>
      <xdr:row>30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95800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257175</xdr:colOff>
          <xdr:row>27</xdr:row>
          <xdr:rowOff>47625</xdr:rowOff>
        </xdr:from>
        <xdr:to>
          <xdr:col>5</xdr:col>
          <xdr:colOff>647700</xdr:colOff>
          <xdr:row>32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3476625</xdr:colOff>
      <xdr:row>27</xdr:row>
      <xdr:rowOff>9525</xdr:rowOff>
    </xdr:from>
    <xdr:to>
      <xdr:col>2</xdr:col>
      <xdr:colOff>361950</xdr:colOff>
      <xdr:row>30</xdr:row>
      <xdr:rowOff>104775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4457700"/>
          <a:ext cx="18383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zoomScaleNormal="100" workbookViewId="0">
      <selection activeCell="H18" sqref="H18"/>
    </sheetView>
  </sheetViews>
  <sheetFormatPr baseColWidth="10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13" ht="45" customHeight="1" x14ac:dyDescent="0.2">
      <c r="A1" s="14" t="s">
        <v>26</v>
      </c>
      <c r="B1" s="15"/>
      <c r="C1" s="15"/>
      <c r="D1" s="15"/>
      <c r="E1" s="15"/>
      <c r="F1" s="16"/>
    </row>
    <row r="2" spans="1:13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24</v>
      </c>
    </row>
    <row r="3" spans="1:13" x14ac:dyDescent="0.2">
      <c r="A3" s="5" t="s">
        <v>0</v>
      </c>
      <c r="B3" s="8">
        <f>+B4+B12</f>
        <v>9344542.6600000001</v>
      </c>
      <c r="C3" s="8">
        <f t="shared" ref="C3:D3" si="0">+C4+C12</f>
        <v>95833382.059999987</v>
      </c>
      <c r="D3" s="8">
        <f t="shared" si="0"/>
        <v>95320645.430000007</v>
      </c>
      <c r="E3" s="8">
        <f>+E4+E12</f>
        <v>9857279.2899999954</v>
      </c>
      <c r="F3" s="8">
        <f>+F4+F12</f>
        <v>512736.62999999756</v>
      </c>
      <c r="M3" s="1" t="s">
        <v>27</v>
      </c>
    </row>
    <row r="4" spans="1:13" x14ac:dyDescent="0.2">
      <c r="A4" s="6" t="s">
        <v>4</v>
      </c>
      <c r="B4" s="8">
        <f>+SUM(B5:B11)</f>
        <v>3915461.04</v>
      </c>
      <c r="C4" s="8">
        <f t="shared" ref="C4:D4" si="1">+SUM(C5:C11)</f>
        <v>93670446.039999992</v>
      </c>
      <c r="D4" s="8">
        <f t="shared" si="1"/>
        <v>92470154.420000002</v>
      </c>
      <c r="E4" s="8">
        <f>+SUM(E5:E11)</f>
        <v>5115752.6599999964</v>
      </c>
      <c r="F4" s="8">
        <f>+SUM(F5:F11)</f>
        <v>1200291.6199999973</v>
      </c>
      <c r="H4" s="17"/>
      <c r="J4" s="17"/>
      <c r="K4" s="17"/>
      <c r="L4" s="17"/>
    </row>
    <row r="5" spans="1:13" x14ac:dyDescent="0.2">
      <c r="A5" s="7" t="s">
        <v>5</v>
      </c>
      <c r="B5" s="9">
        <v>3893822.23</v>
      </c>
      <c r="C5" s="9">
        <v>48605986.130000003</v>
      </c>
      <c r="D5" s="9">
        <v>47394843.890000001</v>
      </c>
      <c r="E5" s="9">
        <f>+B5+C5-D5</f>
        <v>5104964.4699999988</v>
      </c>
      <c r="F5" s="9">
        <f>+C5-D5</f>
        <v>1211142.2400000021</v>
      </c>
    </row>
    <row r="6" spans="1:13" x14ac:dyDescent="0.2">
      <c r="A6" s="7" t="s">
        <v>6</v>
      </c>
      <c r="B6" s="9">
        <v>21638.81</v>
      </c>
      <c r="C6" s="9">
        <v>45064459.909999996</v>
      </c>
      <c r="D6" s="9">
        <v>45075310.530000001</v>
      </c>
      <c r="E6" s="9">
        <f t="shared" ref="E6:E11" si="2">+B6+C6-D6</f>
        <v>10788.189999997616</v>
      </c>
      <c r="F6" s="9">
        <f>+C6-D6</f>
        <v>-10850.620000004768</v>
      </c>
    </row>
    <row r="7" spans="1:13" x14ac:dyDescent="0.2">
      <c r="A7" s="7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ref="F7:F11" si="3">+C7-D7</f>
        <v>0</v>
      </c>
    </row>
    <row r="8" spans="1:13" x14ac:dyDescent="0.2">
      <c r="A8" s="7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3"/>
        <v>0</v>
      </c>
    </row>
    <row r="9" spans="1:13" x14ac:dyDescent="0.2">
      <c r="A9" s="7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3"/>
        <v>0</v>
      </c>
    </row>
    <row r="10" spans="1:13" x14ac:dyDescent="0.2">
      <c r="A10" s="7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3"/>
        <v>0</v>
      </c>
    </row>
    <row r="11" spans="1:13" x14ac:dyDescent="0.2">
      <c r="A11" s="7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3"/>
        <v>0</v>
      </c>
    </row>
    <row r="12" spans="1:13" x14ac:dyDescent="0.2">
      <c r="A12" s="6" t="s">
        <v>10</v>
      </c>
      <c r="B12" s="8">
        <f>+SUM(B13:B21)</f>
        <v>5429081.6199999992</v>
      </c>
      <c r="C12" s="8">
        <f t="shared" ref="C12:D12" si="4">+SUM(C13:C21)</f>
        <v>2162936.02</v>
      </c>
      <c r="D12" s="8">
        <f t="shared" si="4"/>
        <v>2850491.01</v>
      </c>
      <c r="E12" s="8">
        <f>+SUM(E13:E21)</f>
        <v>4741526.63</v>
      </c>
      <c r="F12" s="8">
        <f>+SUM(F13:F21)</f>
        <v>-687554.98999999976</v>
      </c>
    </row>
    <row r="13" spans="1:13" x14ac:dyDescent="0.2">
      <c r="A13" s="7" t="s">
        <v>11</v>
      </c>
      <c r="B13" s="9">
        <v>0</v>
      </c>
      <c r="C13" s="9">
        <v>0</v>
      </c>
      <c r="D13" s="9">
        <v>0</v>
      </c>
      <c r="E13" s="9">
        <f t="shared" ref="E13:E21" si="5">+B13+C13-D13</f>
        <v>0</v>
      </c>
      <c r="F13" s="9">
        <f t="shared" ref="F13:F21" si="6">+C13-D13</f>
        <v>0</v>
      </c>
    </row>
    <row r="14" spans="1:13" x14ac:dyDescent="0.2">
      <c r="A14" s="7" t="s">
        <v>12</v>
      </c>
      <c r="B14" s="9">
        <v>0</v>
      </c>
      <c r="C14" s="9">
        <v>0</v>
      </c>
      <c r="D14" s="9">
        <v>0</v>
      </c>
      <c r="E14" s="9">
        <f t="shared" si="5"/>
        <v>0</v>
      </c>
      <c r="F14" s="9">
        <f t="shared" si="6"/>
        <v>0</v>
      </c>
    </row>
    <row r="15" spans="1:13" x14ac:dyDescent="0.2">
      <c r="A15" s="7" t="s">
        <v>13</v>
      </c>
      <c r="B15" s="10">
        <v>0</v>
      </c>
      <c r="C15" s="10">
        <v>0</v>
      </c>
      <c r="D15" s="10">
        <v>0</v>
      </c>
      <c r="E15" s="9">
        <f t="shared" si="5"/>
        <v>0</v>
      </c>
      <c r="F15" s="9">
        <f t="shared" si="6"/>
        <v>0</v>
      </c>
    </row>
    <row r="16" spans="1:13" x14ac:dyDescent="0.2">
      <c r="A16" s="7" t="s">
        <v>14</v>
      </c>
      <c r="B16" s="9">
        <v>5888657.3499999996</v>
      </c>
      <c r="C16" s="9">
        <v>1552405.98</v>
      </c>
      <c r="D16" s="9">
        <v>0</v>
      </c>
      <c r="E16" s="9">
        <f t="shared" si="5"/>
        <v>7441063.3300000001</v>
      </c>
      <c r="F16" s="9">
        <f t="shared" si="6"/>
        <v>1552405.98</v>
      </c>
    </row>
    <row r="17" spans="1:6" x14ac:dyDescent="0.2">
      <c r="A17" s="7" t="s">
        <v>15</v>
      </c>
      <c r="B17" s="9">
        <v>1562718.55</v>
      </c>
      <c r="C17" s="9">
        <v>610530.04</v>
      </c>
      <c r="D17" s="9">
        <v>0</v>
      </c>
      <c r="E17" s="9">
        <f t="shared" si="5"/>
        <v>2173248.59</v>
      </c>
      <c r="F17" s="9">
        <f t="shared" si="6"/>
        <v>610530.04</v>
      </c>
    </row>
    <row r="18" spans="1:6" x14ac:dyDescent="0.2">
      <c r="A18" s="7" t="s">
        <v>16</v>
      </c>
      <c r="B18" s="9">
        <v>-2022294.28</v>
      </c>
      <c r="C18" s="9">
        <v>0</v>
      </c>
      <c r="D18" s="9">
        <v>2850491.01</v>
      </c>
      <c r="E18" s="9">
        <f t="shared" si="5"/>
        <v>-4872785.29</v>
      </c>
      <c r="F18" s="9">
        <f t="shared" si="6"/>
        <v>-2850491.01</v>
      </c>
    </row>
    <row r="19" spans="1:6" x14ac:dyDescent="0.2">
      <c r="A19" s="7" t="s">
        <v>17</v>
      </c>
      <c r="B19" s="9">
        <v>0</v>
      </c>
      <c r="C19" s="9">
        <v>0</v>
      </c>
      <c r="D19" s="9">
        <v>0</v>
      </c>
      <c r="E19" s="9">
        <f t="shared" si="5"/>
        <v>0</v>
      </c>
      <c r="F19" s="9">
        <f t="shared" si="6"/>
        <v>0</v>
      </c>
    </row>
    <row r="20" spans="1:6" x14ac:dyDescent="0.2">
      <c r="A20" s="7" t="s">
        <v>18</v>
      </c>
      <c r="B20" s="9">
        <v>0</v>
      </c>
      <c r="C20" s="9">
        <v>0</v>
      </c>
      <c r="D20" s="9">
        <v>0</v>
      </c>
      <c r="E20" s="9">
        <f t="shared" si="5"/>
        <v>0</v>
      </c>
      <c r="F20" s="9">
        <f t="shared" si="6"/>
        <v>0</v>
      </c>
    </row>
    <row r="21" spans="1:6" x14ac:dyDescent="0.2">
      <c r="A21" s="7" t="s">
        <v>19</v>
      </c>
      <c r="B21" s="9">
        <v>0</v>
      </c>
      <c r="C21" s="9">
        <v>0</v>
      </c>
      <c r="D21" s="9">
        <v>0</v>
      </c>
      <c r="E21" s="9">
        <f t="shared" si="5"/>
        <v>0</v>
      </c>
      <c r="F21" s="9">
        <f t="shared" si="6"/>
        <v>0</v>
      </c>
    </row>
    <row r="23" spans="1:6" ht="12.75" x14ac:dyDescent="0.2">
      <c r="A23" s="2" t="s">
        <v>25</v>
      </c>
    </row>
    <row r="27" spans="1:6" x14ac:dyDescent="0.2">
      <c r="A27" s="11"/>
      <c r="B27" s="12"/>
      <c r="C27" s="13"/>
      <c r="D27" s="12"/>
    </row>
    <row r="28" spans="1:6" x14ac:dyDescent="0.2">
      <c r="A28" s="11"/>
      <c r="B28" s="12"/>
      <c r="C28" s="12"/>
      <c r="D28" s="12"/>
    </row>
    <row r="29" spans="1:6" x14ac:dyDescent="0.2">
      <c r="A29" s="11"/>
      <c r="B29" s="12"/>
      <c r="C29" s="12"/>
      <c r="D29" s="12"/>
    </row>
    <row r="30" spans="1:6" x14ac:dyDescent="0.2">
      <c r="A30" s="11"/>
      <c r="B30" s="12"/>
      <c r="C30" s="12"/>
      <c r="D30" s="12"/>
    </row>
    <row r="31" spans="1:6" x14ac:dyDescent="0.2">
      <c r="A31" s="11"/>
      <c r="B31" s="12"/>
      <c r="C31" s="12"/>
      <c r="D31" s="12"/>
    </row>
    <row r="32" spans="1:6" x14ac:dyDescent="0.2">
      <c r="A32" s="11"/>
      <c r="B32" s="12"/>
      <c r="C32" s="12"/>
      <c r="D32" s="12"/>
    </row>
    <row r="33" spans="1:4" x14ac:dyDescent="0.2">
      <c r="A33" s="11"/>
      <c r="B33" s="12"/>
      <c r="C33" s="12"/>
      <c r="D33" s="12"/>
    </row>
    <row r="34" spans="1:4" x14ac:dyDescent="0.2">
      <c r="A34" s="11"/>
      <c r="B34" s="12"/>
      <c r="C34" s="12"/>
      <c r="D34" s="12"/>
    </row>
  </sheetData>
  <sheetProtection formatCells="0" formatColumns="0" formatRows="0" autoFilter="0"/>
  <protectedRanges>
    <protectedRange sqref="A28:A29 A32:A33" name="Rango1_1_1_2_1_5_1_1"/>
  </protectedRanges>
  <mergeCells count="1">
    <mergeCell ref="A1:F1"/>
  </mergeCells>
  <pageMargins left="0.7" right="0.7" top="0.75" bottom="0.75" header="0.3" footer="0.3"/>
  <pageSetup paperSize="9" scale="6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3</xdr:col>
                <xdr:colOff>257175</xdr:colOff>
                <xdr:row>27</xdr:row>
                <xdr:rowOff>47625</xdr:rowOff>
              </from>
              <to>
                <xdr:col>5</xdr:col>
                <xdr:colOff>647700</xdr:colOff>
                <xdr:row>32</xdr:row>
                <xdr:rowOff>133350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Miguel</cp:lastModifiedBy>
  <cp:lastPrinted>2018-03-08T18:40:55Z</cp:lastPrinted>
  <dcterms:created xsi:type="dcterms:W3CDTF">2014-02-09T04:04:15Z</dcterms:created>
  <dcterms:modified xsi:type="dcterms:W3CDTF">2022-02-18T18:20:25Z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